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1955" windowHeight="5115"/>
  </bookViews>
  <sheets>
    <sheet name="Физика" sheetId="1" r:id="rId1"/>
  </sheets>
  <calcPr calcId="145621"/>
</workbook>
</file>

<file path=xl/calcChain.xml><?xml version="1.0" encoding="utf-8"?>
<calcChain xmlns="http://schemas.openxmlformats.org/spreadsheetml/2006/main">
  <c r="I9" i="1" l="1"/>
  <c r="G9" i="1"/>
  <c r="E9" i="1"/>
  <c r="C9" i="1"/>
  <c r="J8" i="1"/>
  <c r="K8" i="1" s="1"/>
  <c r="J7" i="1"/>
  <c r="K7" i="1" s="1"/>
  <c r="J6" i="1"/>
  <c r="K6" i="1" s="1"/>
  <c r="J5" i="1"/>
  <c r="K5" i="1" s="1"/>
  <c r="J9" i="1" l="1"/>
  <c r="K9" i="1" s="1"/>
</calcChain>
</file>

<file path=xl/sharedStrings.xml><?xml version="1.0" encoding="utf-8"?>
<sst xmlns="http://schemas.openxmlformats.org/spreadsheetml/2006/main" count="29" uniqueCount="19">
  <si>
    <t>Класс</t>
  </si>
  <si>
    <t>max балл</t>
  </si>
  <si>
    <t>Общее  кол-во участников</t>
  </si>
  <si>
    <t>1 степень</t>
  </si>
  <si>
    <t>2 степень</t>
  </si>
  <si>
    <t>3 степень</t>
  </si>
  <si>
    <t>Победители и призеры</t>
  </si>
  <si>
    <t>баллы</t>
  </si>
  <si>
    <t>кол-во</t>
  </si>
  <si>
    <t>%</t>
  </si>
  <si>
    <t>Итого:</t>
  </si>
  <si>
    <t>80-100</t>
  </si>
  <si>
    <t>41-79</t>
  </si>
  <si>
    <t>30-40</t>
  </si>
  <si>
    <t>Физика - ОРМО заключительный этап (критерии)</t>
  </si>
  <si>
    <t>85-100</t>
  </si>
  <si>
    <t>76-84</t>
  </si>
  <si>
    <t>90-100</t>
  </si>
  <si>
    <t>55-75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</si>
</sst>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2" fillId="2" borderId="0" xfId="1" applyFont="1" applyFill="1"/>
    <xf numFmtId="0" fontId="1" fillId="2" borderId="0" xfId="1" applyFill="1" applyAlignment="1">
      <alignment horizontal="center"/>
    </xf>
    <xf numFmtId="0" fontId="0" fillId="2" borderId="0" xfId="0" applyFill="1"/>
    <xf numFmtId="0" fontId="3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0" fontId="1" fillId="2" borderId="1" xfId="1" applyFill="1" applyBorder="1" applyAlignment="1">
      <alignment horizontal="center"/>
    </xf>
    <xf numFmtId="0" fontId="1" fillId="2" borderId="1" xfId="1" applyFill="1" applyBorder="1" applyAlignment="1">
      <alignment horizontal="center" wrapText="1"/>
    </xf>
    <xf numFmtId="1" fontId="1" fillId="2" borderId="1" xfId="1" applyNumberFormat="1" applyFill="1" applyBorder="1" applyAlignment="1">
      <alignment horizontal="center"/>
    </xf>
    <xf numFmtId="1" fontId="1" fillId="2" borderId="1" xfId="1" applyNumberFormat="1" applyFont="1" applyFill="1" applyBorder="1" applyAlignment="1">
      <alignment horizontal="center"/>
    </xf>
    <xf numFmtId="1" fontId="2" fillId="2" borderId="1" xfId="1" applyNumberFormat="1" applyFont="1" applyFill="1" applyBorder="1" applyAlignment="1">
      <alignment horizontal="center"/>
    </xf>
    <xf numFmtId="2" fontId="2" fillId="2" borderId="1" xfId="1" applyNumberFormat="1" applyFont="1" applyFill="1" applyBorder="1" applyAlignment="1">
      <alignment horizontal="center"/>
    </xf>
    <xf numFmtId="0" fontId="2" fillId="2" borderId="1" xfId="1" applyFont="1" applyFill="1" applyBorder="1" applyAlignment="1">
      <alignment horizontal="center"/>
    </xf>
    <xf numFmtId="0" fontId="1" fillId="2" borderId="1" xfId="1" applyFont="1" applyFill="1" applyBorder="1" applyAlignment="1">
      <alignment horizontal="center"/>
    </xf>
    <xf numFmtId="49" fontId="1" fillId="2" borderId="1" xfId="1" applyNumberFormat="1" applyFill="1" applyBorder="1" applyAlignment="1">
      <alignment horizontal="center"/>
    </xf>
    <xf numFmtId="0" fontId="1" fillId="2" borderId="4" xfId="1" applyFill="1" applyBorder="1" applyAlignment="1">
      <alignment horizontal="center"/>
    </xf>
    <xf numFmtId="1" fontId="1" fillId="2" borderId="4" xfId="1" applyNumberFormat="1" applyFill="1" applyBorder="1" applyAlignment="1">
      <alignment horizontal="center"/>
    </xf>
    <xf numFmtId="0" fontId="1" fillId="2" borderId="1" xfId="1" applyFill="1" applyBorder="1"/>
    <xf numFmtId="0" fontId="3" fillId="2" borderId="1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9"/>
  <sheetViews>
    <sheetView tabSelected="1" workbookViewId="0">
      <selection activeCell="F21" sqref="F21"/>
    </sheetView>
  </sheetViews>
  <sheetFormatPr defaultRowHeight="15" x14ac:dyDescent="0.25"/>
  <sheetData>
    <row r="2" spans="1:11" s="3" customFormat="1" x14ac:dyDescent="0.25">
      <c r="A2" s="1" t="s">
        <v>14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s="3" customFormat="1" ht="45" x14ac:dyDescent="0.25">
      <c r="A3" s="4" t="s">
        <v>0</v>
      </c>
      <c r="B3" s="5" t="s">
        <v>1</v>
      </c>
      <c r="C3" s="5" t="s">
        <v>2</v>
      </c>
      <c r="D3" s="19" t="s">
        <v>3</v>
      </c>
      <c r="E3" s="20"/>
      <c r="F3" s="19" t="s">
        <v>4</v>
      </c>
      <c r="G3" s="20"/>
      <c r="H3" s="19" t="s">
        <v>5</v>
      </c>
      <c r="I3" s="20"/>
      <c r="J3" s="21" t="s">
        <v>6</v>
      </c>
      <c r="K3" s="18"/>
    </row>
    <row r="4" spans="1:11" s="3" customFormat="1" x14ac:dyDescent="0.25">
      <c r="A4" s="6"/>
      <c r="B4" s="6"/>
      <c r="C4" s="7"/>
      <c r="D4" s="6" t="s">
        <v>7</v>
      </c>
      <c r="E4" s="6" t="s">
        <v>8</v>
      </c>
      <c r="F4" s="6" t="s">
        <v>7</v>
      </c>
      <c r="G4" s="6" t="s">
        <v>8</v>
      </c>
      <c r="H4" s="6" t="s">
        <v>7</v>
      </c>
      <c r="I4" s="6" t="s">
        <v>8</v>
      </c>
      <c r="J4" s="6" t="s">
        <v>8</v>
      </c>
      <c r="K4" s="6" t="s">
        <v>9</v>
      </c>
    </row>
    <row r="5" spans="1:11" s="3" customFormat="1" x14ac:dyDescent="0.25">
      <c r="A5" s="6">
        <v>8</v>
      </c>
      <c r="B5" s="6">
        <v>100</v>
      </c>
      <c r="C5" s="8">
        <v>59</v>
      </c>
      <c r="D5" s="6" t="s">
        <v>15</v>
      </c>
      <c r="E5" s="8">
        <v>4</v>
      </c>
      <c r="F5" s="6" t="s">
        <v>16</v>
      </c>
      <c r="G5" s="8">
        <v>8</v>
      </c>
      <c r="H5" s="14" t="s">
        <v>18</v>
      </c>
      <c r="I5" s="8">
        <v>9</v>
      </c>
      <c r="J5" s="10">
        <f>I5+G5+E5</f>
        <v>21</v>
      </c>
      <c r="K5" s="11">
        <f>J5/C5*100</f>
        <v>35.593220338983052</v>
      </c>
    </row>
    <row r="6" spans="1:11" s="3" customFormat="1" x14ac:dyDescent="0.25">
      <c r="A6" s="13">
        <v>9</v>
      </c>
      <c r="B6" s="13">
        <v>100</v>
      </c>
      <c r="C6" s="9">
        <v>95</v>
      </c>
      <c r="D6" s="6" t="s">
        <v>17</v>
      </c>
      <c r="E6" s="9">
        <v>6</v>
      </c>
      <c r="F6" s="6" t="s">
        <v>16</v>
      </c>
      <c r="G6" s="9">
        <v>6</v>
      </c>
      <c r="H6" s="14" t="s">
        <v>18</v>
      </c>
      <c r="I6" s="9">
        <v>19</v>
      </c>
      <c r="J6" s="10">
        <f>I6+G6+E6</f>
        <v>31</v>
      </c>
      <c r="K6" s="11">
        <f>J6/C6*100</f>
        <v>32.631578947368425</v>
      </c>
    </row>
    <row r="7" spans="1:11" s="3" customFormat="1" x14ac:dyDescent="0.25">
      <c r="A7" s="6">
        <v>10</v>
      </c>
      <c r="B7" s="6">
        <v>100</v>
      </c>
      <c r="C7" s="8">
        <v>97</v>
      </c>
      <c r="D7" s="6" t="s">
        <v>15</v>
      </c>
      <c r="E7" s="8">
        <v>3</v>
      </c>
      <c r="F7" s="6" t="s">
        <v>16</v>
      </c>
      <c r="G7" s="8">
        <v>7</v>
      </c>
      <c r="H7" s="14" t="s">
        <v>18</v>
      </c>
      <c r="I7" s="8">
        <v>22</v>
      </c>
      <c r="J7" s="10">
        <f>I7+G7+E7</f>
        <v>32</v>
      </c>
      <c r="K7" s="11">
        <f>J7/C7*100</f>
        <v>32.989690721649481</v>
      </c>
    </row>
    <row r="8" spans="1:11" s="3" customFormat="1" x14ac:dyDescent="0.25">
      <c r="A8" s="15">
        <v>11</v>
      </c>
      <c r="B8" s="6">
        <v>100</v>
      </c>
      <c r="C8" s="16">
        <v>182</v>
      </c>
      <c r="D8" s="6" t="s">
        <v>11</v>
      </c>
      <c r="E8" s="16">
        <v>0</v>
      </c>
      <c r="F8" s="6" t="s">
        <v>12</v>
      </c>
      <c r="G8" s="16">
        <v>2</v>
      </c>
      <c r="H8" s="14" t="s">
        <v>13</v>
      </c>
      <c r="I8" s="16">
        <v>17</v>
      </c>
      <c r="J8" s="10">
        <f>I8+G8+E8</f>
        <v>19</v>
      </c>
      <c r="K8" s="11">
        <f>J8/C8*100</f>
        <v>10.43956043956044</v>
      </c>
    </row>
    <row r="9" spans="1:11" s="3" customFormat="1" x14ac:dyDescent="0.25">
      <c r="A9" s="17" t="s">
        <v>10</v>
      </c>
      <c r="B9" s="6"/>
      <c r="C9" s="10">
        <f>SUM(C5:C8)</f>
        <v>433</v>
      </c>
      <c r="D9" s="12"/>
      <c r="E9" s="10">
        <f>SUM(E5:E8)</f>
        <v>13</v>
      </c>
      <c r="F9" s="12"/>
      <c r="G9" s="10">
        <f>SUM(G5:G8)</f>
        <v>23</v>
      </c>
      <c r="H9" s="12"/>
      <c r="I9" s="10">
        <f>SUM(I5:I8)</f>
        <v>67</v>
      </c>
      <c r="J9" s="10">
        <f>SUM(J5:J8)</f>
        <v>103</v>
      </c>
      <c r="K9" s="11">
        <f>J9/C9*100</f>
        <v>23.787528868360276</v>
      </c>
    </row>
  </sheetData>
  <mergeCells count="4">
    <mergeCell ref="D3:E3"/>
    <mergeCell ref="F3:G3"/>
    <mergeCell ref="H3:I3"/>
    <mergeCell ref="J3:K3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Физика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2018-04-05T02:28:19Z</dcterms:created>
  <dcterms:modified xsi:type="dcterms:W3CDTF">2019-04-09T13:50:13Z</dcterms:modified>
</cp:coreProperties>
</file>